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50" i="1"/>
  <c r="B29"/>
  <c r="C15"/>
  <c r="B47"/>
  <c r="B43"/>
  <c r="B32"/>
  <c r="B18"/>
  <c r="B17" l="1"/>
</calcChain>
</file>

<file path=xl/sharedStrings.xml><?xml version="1.0" encoding="utf-8"?>
<sst xmlns="http://schemas.openxmlformats.org/spreadsheetml/2006/main" count="54" uniqueCount="39">
  <si>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</si>
  <si>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</si>
  <si>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</si>
  <si>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</si>
  <si>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</si>
  <si>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</si>
  <si>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</si>
  <si>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</si>
  <si>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05.04.2022.</t>
  </si>
  <si>
    <t>06.04.2022.</t>
  </si>
  <si>
    <t>IZVOD  BR. 64</t>
  </si>
  <si>
    <t>SPIN TR</t>
  </si>
  <si>
    <t>M&amp;M RASTAVNICA</t>
  </si>
  <si>
    <t>YUMIS  DOO NIŠ</t>
  </si>
  <si>
    <t>MESOKOMBINAT PROMET DOO LESKOVAC</t>
  </si>
  <si>
    <t>JANKOVIĆ ROSA</t>
  </si>
  <si>
    <t>RUŽA IMPEKS DOO NIŠ</t>
  </si>
  <si>
    <t>FRIKOM DOO</t>
  </si>
  <si>
    <t>DON DON D.O.O.</t>
  </si>
  <si>
    <t>JUŽNA PRUGA DOO LESKOVAC</t>
  </si>
  <si>
    <t>GE LE SYNERGY</t>
  </si>
  <si>
    <t>ISHRANA - 07D</t>
  </si>
  <si>
    <t>DIREKTNA PLAĆANJA RFZO - LEKOVI 071</t>
  </si>
  <si>
    <t>DIREKTNA PLAĆANJA RFZO - CITOSTATICI 073</t>
  </si>
  <si>
    <t>DIREKTNA PLAĆANJA RFZO - LEKOVI SA C LISTE 074</t>
  </si>
  <si>
    <t>Farmalogist</t>
  </si>
  <si>
    <t>Sopharma Trading</t>
  </si>
  <si>
    <t>VEGA</t>
  </si>
  <si>
    <t>MEDICA LINEA PHARM DOO</t>
  </si>
  <si>
    <t>PharmaSwiss</t>
  </si>
  <si>
    <t>Phoenix pharma doo</t>
  </si>
  <si>
    <t>Boehringer Ingelheim Serbia d.o.o. Beograd</t>
  </si>
  <si>
    <t>INPHARM CO DOO</t>
  </si>
  <si>
    <t>Amicus SRB d.o.o.</t>
  </si>
  <si>
    <t>ADOC D.O.O. Beograd</t>
  </si>
  <si>
    <t>RFZO - ENERGENTI 07C</t>
  </si>
  <si>
    <t>ENERGENTI - 07C</t>
  </si>
  <si>
    <t>EKO SERBIA a.d.</t>
  </si>
  <si>
    <t>DOM ZDRAVLJA VLASOTINCE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</si>
</sst>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2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7" fillId="0" borderId="14" xfId="0" applyFont="1" applyBorder="1" applyAlignment="1"/>
    <xf numFmtId="4" fontId="37" fillId="0" borderId="15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586550.6100000001</v>
      </c>
    </row>
    <row r="8" spans="1:3">
      <c r="A8" s="7" t="s">
        <v>2</v>
      </c>
      <c r="B8" s="7" t="s">
        <v>8</v>
      </c>
      <c r="C8" s="13">
        <v>2047050.61</v>
      </c>
    </row>
    <row r="9" spans="1:3">
      <c r="A9" s="7" t="s">
        <v>7</v>
      </c>
      <c r="B9" s="7" t="s">
        <v>9</v>
      </c>
      <c r="C9" s="8">
        <v>7750</v>
      </c>
    </row>
    <row r="10" spans="1:3">
      <c r="A10" s="7" t="s">
        <v>22</v>
      </c>
      <c r="B10" s="7" t="s">
        <v>9</v>
      </c>
      <c r="C10" s="8">
        <v>3671221.54</v>
      </c>
    </row>
    <row r="11" spans="1:3">
      <c r="A11" s="7" t="s">
        <v>23</v>
      </c>
      <c r="B11" s="7" t="s">
        <v>9</v>
      </c>
      <c r="C11" s="8">
        <v>246084.38</v>
      </c>
    </row>
    <row r="12" spans="1:3">
      <c r="A12" s="7" t="s">
        <v>24</v>
      </c>
      <c r="B12" s="7" t="s">
        <v>9</v>
      </c>
      <c r="C12" s="8">
        <v>104210.7</v>
      </c>
    </row>
    <row r="13" spans="1:3">
      <c r="A13" s="7" t="s">
        <v>35</v>
      </c>
      <c r="B13" s="7" t="s">
        <v>9</v>
      </c>
      <c r="C13" s="8">
        <v>780205.92</v>
      </c>
    </row>
    <row r="14" spans="1:3">
      <c r="A14" s="9" t="s">
        <v>6</v>
      </c>
      <c r="B14" s="7" t="s">
        <v>9</v>
      </c>
      <c r="C14" s="10">
        <v>6269972.54</v>
      </c>
    </row>
    <row r="15" spans="1:3">
      <c r="A15" s="11"/>
      <c r="B15" s="7"/>
      <c r="C15" s="1">
        <f>C8+C9+C10+C11+C12+C13-C14</f>
        <v>586550.61000000034</v>
      </c>
    </row>
    <row r="16" spans="1:3">
      <c r="A16" s="11"/>
      <c r="C16" s="1"/>
    </row>
    <row r="17" spans="1:2">
      <c r="A17" s="2" t="s">
        <v>3</v>
      </c>
      <c r="B17" s="12" t="str">
        <f>A4</f>
        <v>06.04.2022.</v>
      </c>
    </row>
    <row r="18" spans="1:2">
      <c r="A18" s="14" t="s">
        <v>21</v>
      </c>
      <c r="B18" s="15">
        <f>SUM(B19:B28)</f>
        <v>1468250</v>
      </c>
    </row>
    <row r="19" spans="1:2">
      <c r="A19" s="16" t="s">
        <v>11</v>
      </c>
      <c r="B19" s="17">
        <v>165812.99000000002</v>
      </c>
    </row>
    <row r="20" spans="1:2">
      <c r="A20" s="16" t="s">
        <v>12</v>
      </c>
      <c r="B20" s="17">
        <v>120216.44</v>
      </c>
    </row>
    <row r="21" spans="1:2">
      <c r="A21" s="16" t="s">
        <v>13</v>
      </c>
      <c r="B21" s="17">
        <v>14040</v>
      </c>
    </row>
    <row r="22" spans="1:2">
      <c r="A22" s="16" t="s">
        <v>14</v>
      </c>
      <c r="B22" s="17">
        <v>595100.31999999995</v>
      </c>
    </row>
    <row r="23" spans="1:2">
      <c r="A23" s="16" t="s">
        <v>15</v>
      </c>
      <c r="B23" s="17">
        <v>102790</v>
      </c>
    </row>
    <row r="24" spans="1:2">
      <c r="A24" s="16" t="s">
        <v>16</v>
      </c>
      <c r="B24" s="17">
        <v>117692.73999999999</v>
      </c>
    </row>
    <row r="25" spans="1:2">
      <c r="A25" s="16" t="s">
        <v>17</v>
      </c>
      <c r="B25" s="17">
        <v>27192</v>
      </c>
    </row>
    <row r="26" spans="1:2">
      <c r="A26" s="16" t="s">
        <v>18</v>
      </c>
      <c r="B26" s="17">
        <v>175165.65</v>
      </c>
    </row>
    <row r="27" spans="1:2">
      <c r="A27" s="16" t="s">
        <v>19</v>
      </c>
      <c r="B27" s="17">
        <v>29964</v>
      </c>
    </row>
    <row r="28" spans="1:2">
      <c r="A28" s="18" t="s">
        <v>20</v>
      </c>
      <c r="B28" s="19">
        <v>120275.86</v>
      </c>
    </row>
    <row r="29" spans="1:2">
      <c r="A29" s="20" t="s">
        <v>36</v>
      </c>
      <c r="B29" s="21">
        <f>SUM(B30:B31)</f>
        <v>780205.92</v>
      </c>
    </row>
    <row r="30" spans="1:2">
      <c r="A30" s="16" t="s">
        <v>37</v>
      </c>
      <c r="B30" s="17">
        <v>552388.68000000005</v>
      </c>
    </row>
    <row r="31" spans="1:2">
      <c r="A31" s="16" t="s">
        <v>38</v>
      </c>
      <c r="B31" s="17">
        <v>227817.24</v>
      </c>
    </row>
    <row r="32" spans="1:2">
      <c r="A32" s="14" t="s">
        <v>22</v>
      </c>
      <c r="B32" s="15">
        <f>SUM(B33:B42)</f>
        <v>3671221.54</v>
      </c>
    </row>
    <row r="33" spans="1:2">
      <c r="A33" s="16" t="s">
        <v>25</v>
      </c>
      <c r="B33" s="17">
        <v>414579.52</v>
      </c>
    </row>
    <row r="34" spans="1:2">
      <c r="A34" s="16" t="s">
        <v>26</v>
      </c>
      <c r="B34" s="17">
        <v>120090.37999999999</v>
      </c>
    </row>
    <row r="35" spans="1:2">
      <c r="A35" s="16" t="s">
        <v>27</v>
      </c>
      <c r="B35" s="17">
        <v>1355839.53</v>
      </c>
    </row>
    <row r="36" spans="1:2">
      <c r="A36" s="16" t="s">
        <v>28</v>
      </c>
      <c r="B36" s="17">
        <v>188190.75</v>
      </c>
    </row>
    <row r="37" spans="1:2">
      <c r="A37" s="16" t="s">
        <v>29</v>
      </c>
      <c r="B37" s="17">
        <v>36843.18</v>
      </c>
    </row>
    <row r="38" spans="1:2">
      <c r="A38" s="16" t="s">
        <v>30</v>
      </c>
      <c r="B38" s="17">
        <v>434648.25</v>
      </c>
    </row>
    <row r="39" spans="1:2">
      <c r="A39" s="16" t="s">
        <v>31</v>
      </c>
      <c r="B39" s="17">
        <v>791277.3</v>
      </c>
    </row>
    <row r="40" spans="1:2">
      <c r="A40" s="16" t="s">
        <v>32</v>
      </c>
      <c r="B40" s="17">
        <v>288055.90000000002</v>
      </c>
    </row>
    <row r="41" spans="1:2">
      <c r="A41" s="16" t="s">
        <v>33</v>
      </c>
      <c r="B41" s="17">
        <v>23242.03</v>
      </c>
    </row>
    <row r="42" spans="1:2">
      <c r="A42" s="18" t="s">
        <v>34</v>
      </c>
      <c r="B42" s="19">
        <v>18454.7</v>
      </c>
    </row>
    <row r="43" spans="1:2">
      <c r="A43" s="14" t="s">
        <v>23</v>
      </c>
      <c r="B43" s="15">
        <f>SUM(B44:B46)</f>
        <v>246084.38</v>
      </c>
    </row>
    <row r="44" spans="1:2">
      <c r="A44" s="16" t="s">
        <v>27</v>
      </c>
      <c r="B44" s="17">
        <v>3525.03</v>
      </c>
    </row>
    <row r="45" spans="1:2">
      <c r="A45" s="16" t="s">
        <v>26</v>
      </c>
      <c r="B45" s="17">
        <v>75149.25</v>
      </c>
    </row>
    <row r="46" spans="1:2">
      <c r="A46" s="18" t="s">
        <v>29</v>
      </c>
      <c r="B46" s="19">
        <v>167410.1</v>
      </c>
    </row>
    <row r="47" spans="1:2">
      <c r="A47" s="14" t="s">
        <v>24</v>
      </c>
      <c r="B47" s="15">
        <f>SUM(B48:B49)</f>
        <v>104210.70000000001</v>
      </c>
    </row>
    <row r="48" spans="1:2">
      <c r="A48" s="16" t="s">
        <v>30</v>
      </c>
      <c r="B48" s="17">
        <v>92320.8</v>
      </c>
    </row>
    <row r="49" spans="1:2">
      <c r="A49" s="18" t="s">
        <v>25</v>
      </c>
      <c r="B49" s="19">
        <v>11889.900000000001</v>
      </c>
    </row>
    <row r="50" spans="1:2">
      <c r="B50" s="1">
        <f>B18+B29+B32+B43+B47</f>
        <v>6269972.54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2022-04-07T04:48:23Z</cp:lastPrinted>
  <dcterms:created xsi:type="dcterms:W3CDTF">2009-03-09T09:27:50Z</dcterms:created>
  <dcterms:modified xsi:type="dcterms:W3CDTF">2022-04-07T04:48:26Z</dcterms:modified>
</cp:coreProperties>
</file>